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H13" i="1"/>
  <c r="J12" i="1"/>
  <c r="J7" i="1"/>
  <c r="I7" i="1"/>
  <c r="H7" i="1"/>
  <c r="I6" i="1"/>
  <c r="H6" i="1"/>
</calcChain>
</file>

<file path=xl/sharedStrings.xml><?xml version="1.0" encoding="utf-8"?>
<sst xmlns="http://schemas.openxmlformats.org/spreadsheetml/2006/main" count="46" uniqueCount="46">
  <si>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</si>
  <si>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</si>
  <si>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</si>
  <si>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</si>
  <si>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</si>
  <si>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</si>
  <si>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</si>
  <si>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</si>
  <si>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</si>
  <si>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</si>
  <si>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</si>
  <si>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</si>
  <si>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</si>
  <si>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</si>
  <si>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</si>
  <si>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</si>
  <si>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</si>
  <si>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</si>
  <si>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</si>
  <si>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</si>
  <si>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</si>
  <si>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</si>
  <si>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</si>
  <si>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</si>
  <si>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</si>
  <si>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</si>
  <si>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День 1</t>
  </si>
  <si>
    <t>Каша жидкая молочная геркулесовая с сахаром</t>
  </si>
  <si>
    <t>Кофейный напиток с молоком</t>
  </si>
  <si>
    <t>Хлеб пшеничный иодированный</t>
  </si>
  <si>
    <t>Масло сливочное</t>
  </si>
  <si>
    <t>Сыр порциями</t>
  </si>
  <si>
    <t>20</t>
  </si>
  <si>
    <t>99</t>
  </si>
  <si>
    <t>259</t>
  </si>
  <si>
    <t>342</t>
  </si>
  <si>
    <t>104</t>
  </si>
  <si>
    <t>97</t>
  </si>
  <si>
    <t>Суп из овощей</t>
  </si>
  <si>
    <t>Жаркое по домашнему из говядины</t>
  </si>
  <si>
    <t>Компот из свежих плодов</t>
  </si>
  <si>
    <t>хлеб ржано-пшеничный</t>
  </si>
  <si>
    <t>Хлеб пшеничный иодированый</t>
  </si>
  <si>
    <t>салат из свежих огурцов с маслом</t>
  </si>
  <si>
    <t>яйцо варенное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</si>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</sst>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mbria"/>
      <charset val="1"/>
    </font>
    <font>
      <sz val="11"/>
      <color rgb="FF000000"/>
      <name val="Calibri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3" fillId="3" borderId="9" xfId="2" applyFill="1" applyBorder="1"/>
    <xf numFmtId="0" fontId="4" fillId="3" borderId="9" xfId="2" applyFont="1" applyFill="1" applyBorder="1" applyAlignment="1">
      <alignment horizontal="right"/>
    </xf>
    <xf numFmtId="2" fontId="3" fillId="3" borderId="9" xfId="1" applyNumberFormat="1" applyFont="1" applyFill="1" applyBorder="1"/>
    <xf numFmtId="0" fontId="0" fillId="0" borderId="10" xfId="0" applyBorder="1"/>
    <xf numFmtId="0" fontId="0" fillId="0" borderId="4" xfId="0" applyBorder="1"/>
    <xf numFmtId="0" fontId="3" fillId="3" borderId="4" xfId="2" applyFill="1" applyBorder="1" applyAlignment="1">
      <alignment wrapText="1"/>
    </xf>
    <xf numFmtId="0" fontId="3" fillId="3" borderId="4" xfId="2" applyFill="1" applyBorder="1"/>
    <xf numFmtId="0" fontId="4" fillId="3" borderId="4" xfId="2" applyFont="1" applyFill="1" applyBorder="1" applyAlignment="1">
      <alignment horizontal="right"/>
    </xf>
    <xf numFmtId="2" fontId="3" fillId="3" borderId="4" xfId="1" applyNumberFormat="1" applyFont="1" applyFill="1" applyBorder="1"/>
    <xf numFmtId="2" fontId="3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2" fontId="3" fillId="3" borderId="4" xfId="1" applyNumberFormat="1" applyFont="1" applyFill="1" applyBorder="1" applyAlignment="1">
      <alignment horizontal="right"/>
    </xf>
    <xf numFmtId="2" fontId="5" fillId="3" borderId="4" xfId="1" applyNumberFormat="1" applyFont="1" applyFill="1" applyBorder="1" applyAlignment="1">
      <alignment horizontal="right" vertic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0" xfId="0" applyFont="1" applyFill="1"/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49" fontId="6" fillId="3" borderId="9" xfId="2" applyNumberFormat="1" applyFont="1" applyFill="1" applyBorder="1"/>
    <xf numFmtId="49" fontId="6" fillId="3" borderId="4" xfId="2" applyNumberFormat="1" applyFont="1" applyFill="1" applyBorder="1"/>
    <xf numFmtId="0" fontId="7" fillId="2" borderId="19" xfId="0" applyFont="1" applyFill="1" applyBorder="1" applyAlignment="1">
      <alignment horizontal="center"/>
    </xf>
    <xf numFmtId="0" fontId="6" fillId="3" borderId="4" xfId="2" applyFont="1" applyFill="1" applyBorder="1"/>
    <xf numFmtId="2" fontId="7" fillId="4" borderId="1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65" fontId="8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O8" sqref="O8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26</v>
      </c>
      <c r="J1" s="2">
        <v>45078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6.5" thickBot="1" x14ac:dyDescent="0.3">
      <c r="A4" s="6" t="s">
        <v>13</v>
      </c>
      <c r="B4" s="7" t="s">
        <v>14</v>
      </c>
      <c r="C4" s="8">
        <v>182</v>
      </c>
      <c r="D4" s="41" t="s">
        <v>27</v>
      </c>
      <c r="E4" s="9">
        <v>230</v>
      </c>
      <c r="F4" s="10">
        <v>25.59</v>
      </c>
      <c r="G4" s="11"/>
      <c r="H4" s="50">
        <v>11.138</v>
      </c>
      <c r="I4" s="51">
        <v>7.5279999999999996</v>
      </c>
      <c r="J4" s="52">
        <v>54.68</v>
      </c>
      <c r="K4" s="48"/>
    </row>
    <row r="5" spans="1:11" ht="16.5" thickBot="1" x14ac:dyDescent="0.3">
      <c r="A5" s="12"/>
      <c r="B5" s="13" t="s">
        <v>15</v>
      </c>
      <c r="C5" s="14">
        <v>379</v>
      </c>
      <c r="D5" s="42" t="s">
        <v>28</v>
      </c>
      <c r="E5" s="46">
        <v>200</v>
      </c>
      <c r="F5" s="16">
        <v>14.99</v>
      </c>
      <c r="G5" s="17"/>
      <c r="H5" s="53">
        <v>0.08</v>
      </c>
      <c r="I5" s="54">
        <v>7.25</v>
      </c>
      <c r="J5" s="54">
        <v>0.13</v>
      </c>
      <c r="K5" s="49"/>
    </row>
    <row r="6" spans="1:11" ht="16.5" thickBot="1" x14ac:dyDescent="0.3">
      <c r="A6" s="12"/>
      <c r="B6" s="13" t="s">
        <v>16</v>
      </c>
      <c r="C6" s="15">
        <v>104</v>
      </c>
      <c r="D6" s="43" t="s">
        <v>29</v>
      </c>
      <c r="E6" s="46">
        <v>50</v>
      </c>
      <c r="F6" s="16">
        <v>4.5</v>
      </c>
      <c r="G6" s="17"/>
      <c r="H6" s="50">
        <f>6.96/2</f>
        <v>3.48</v>
      </c>
      <c r="I6" s="52">
        <f>8.85/2</f>
        <v>4.4249999999999998</v>
      </c>
      <c r="J6" s="52">
        <v>0</v>
      </c>
      <c r="K6" s="48"/>
    </row>
    <row r="7" spans="1:11" ht="16.5" thickBot="1" x14ac:dyDescent="0.3">
      <c r="A7" s="12"/>
      <c r="B7" s="19"/>
      <c r="C7" s="15">
        <v>14</v>
      </c>
      <c r="D7" s="42" t="s">
        <v>30</v>
      </c>
      <c r="E7" s="15">
        <v>10</v>
      </c>
      <c r="F7" s="16">
        <v>12.5</v>
      </c>
      <c r="G7" s="17"/>
      <c r="H7" s="50">
        <f>15.83/5</f>
        <v>3.1659999999999999</v>
      </c>
      <c r="I7" s="52">
        <f>13.39/5</f>
        <v>2.6779999999999999</v>
      </c>
      <c r="J7" s="52">
        <f>79.73/5</f>
        <v>15.946000000000002</v>
      </c>
      <c r="K7" s="48"/>
    </row>
    <row r="8" spans="1:11" ht="16.5" thickBot="1" x14ac:dyDescent="0.3">
      <c r="A8" s="20"/>
      <c r="B8" s="21"/>
      <c r="C8" s="21">
        <v>15</v>
      </c>
      <c r="D8" s="43" t="s">
        <v>31</v>
      </c>
      <c r="E8" s="23">
        <v>15</v>
      </c>
      <c r="F8" s="24">
        <v>10.5</v>
      </c>
      <c r="G8" s="25"/>
      <c r="H8" s="50">
        <v>3.95</v>
      </c>
      <c r="I8" s="52">
        <v>0.5</v>
      </c>
      <c r="J8" s="52">
        <v>24.15</v>
      </c>
      <c r="K8" s="48"/>
    </row>
    <row r="9" spans="1:11" x14ac:dyDescent="0.25">
      <c r="A9" s="6" t="s">
        <v>17</v>
      </c>
      <c r="B9" s="27" t="s">
        <v>18</v>
      </c>
      <c r="C9" s="15">
        <v>338</v>
      </c>
      <c r="D9" s="47" t="s">
        <v>45</v>
      </c>
      <c r="E9" s="15">
        <v>150</v>
      </c>
      <c r="F9" s="16">
        <v>34.5</v>
      </c>
      <c r="G9" s="17"/>
      <c r="H9" s="17"/>
      <c r="I9" s="17"/>
      <c r="J9" s="18"/>
    </row>
    <row r="10" spans="1:11" x14ac:dyDescent="0.25">
      <c r="A10" s="12"/>
      <c r="B10" s="19"/>
      <c r="C10" s="19"/>
      <c r="D10" s="28"/>
      <c r="E10" s="29"/>
      <c r="F10" s="30"/>
      <c r="G10" s="31"/>
      <c r="H10" s="31"/>
      <c r="I10" s="31"/>
      <c r="J10" s="32"/>
    </row>
    <row r="11" spans="1:11" ht="15.75" thickBot="1" x14ac:dyDescent="0.3">
      <c r="A11" s="20"/>
      <c r="B11" s="21"/>
      <c r="C11" s="21"/>
      <c r="D11" s="22"/>
      <c r="E11" s="23"/>
      <c r="F11" s="24"/>
      <c r="G11" s="25"/>
      <c r="H11" s="25"/>
      <c r="I11" s="25"/>
      <c r="J11" s="26"/>
    </row>
    <row r="12" spans="1:11" ht="30" customHeight="1" thickBot="1" x14ac:dyDescent="0.3">
      <c r="A12" s="12" t="s">
        <v>19</v>
      </c>
      <c r="B12" s="33" t="s">
        <v>20</v>
      </c>
      <c r="C12" s="44" t="s">
        <v>32</v>
      </c>
      <c r="D12" s="42" t="s">
        <v>43</v>
      </c>
      <c r="E12" s="9">
        <v>100</v>
      </c>
      <c r="F12" s="10">
        <v>13.56</v>
      </c>
      <c r="G12" s="11"/>
      <c r="H12" s="55">
        <v>0.751</v>
      </c>
      <c r="I12" s="51">
        <v>6.0170000000000003</v>
      </c>
      <c r="J12" s="52">
        <f>2.35</f>
        <v>2.35</v>
      </c>
    </row>
    <row r="13" spans="1:11" ht="16.5" thickBot="1" x14ac:dyDescent="0.3">
      <c r="A13" s="12"/>
      <c r="B13" s="13" t="s">
        <v>21</v>
      </c>
      <c r="C13" s="45" t="s">
        <v>33</v>
      </c>
      <c r="D13" s="42" t="s">
        <v>38</v>
      </c>
      <c r="E13" s="15">
        <v>250</v>
      </c>
      <c r="F13" s="16">
        <v>11.85</v>
      </c>
      <c r="G13" s="17"/>
      <c r="H13" s="55">
        <f>6.35/4</f>
        <v>1.5874999999999999</v>
      </c>
      <c r="I13" s="51">
        <v>5.25</v>
      </c>
      <c r="J13" s="52">
        <v>14.65</v>
      </c>
    </row>
    <row r="14" spans="1:11" ht="16.5" thickBot="1" x14ac:dyDescent="0.3">
      <c r="A14" s="12"/>
      <c r="B14" s="13" t="s">
        <v>22</v>
      </c>
      <c r="C14" s="45" t="s">
        <v>34</v>
      </c>
      <c r="D14" s="43" t="s">
        <v>39</v>
      </c>
      <c r="E14" s="15">
        <v>180</v>
      </c>
      <c r="F14" s="16">
        <v>77.39</v>
      </c>
      <c r="G14" s="17"/>
      <c r="H14" s="55">
        <v>16.93</v>
      </c>
      <c r="I14" s="51">
        <v>15.25</v>
      </c>
      <c r="J14" s="52">
        <v>30.98</v>
      </c>
    </row>
    <row r="15" spans="1:11" ht="16.5" thickBot="1" x14ac:dyDescent="0.3">
      <c r="A15" s="12"/>
      <c r="B15" s="13" t="s">
        <v>23</v>
      </c>
      <c r="C15" s="45" t="s">
        <v>35</v>
      </c>
      <c r="D15" s="43" t="s">
        <v>40</v>
      </c>
      <c r="E15" s="15">
        <v>200</v>
      </c>
      <c r="F15" s="16">
        <v>6.28</v>
      </c>
      <c r="G15" s="34"/>
      <c r="H15" s="55">
        <v>0.16</v>
      </c>
      <c r="I15" s="51">
        <v>0.16</v>
      </c>
      <c r="J15" s="52">
        <f>139.4/5</f>
        <v>27.880000000000003</v>
      </c>
    </row>
    <row r="16" spans="1:11" ht="16.5" thickBot="1" x14ac:dyDescent="0.3">
      <c r="A16" s="12"/>
      <c r="B16" s="13" t="s">
        <v>24</v>
      </c>
      <c r="C16" s="45" t="s">
        <v>36</v>
      </c>
      <c r="D16" s="43" t="s">
        <v>41</v>
      </c>
      <c r="E16" s="15">
        <v>50</v>
      </c>
      <c r="F16" s="16">
        <v>4.5</v>
      </c>
      <c r="G16" s="35"/>
      <c r="H16" s="55">
        <v>2.2400000000000002</v>
      </c>
      <c r="I16" s="51">
        <v>0.44</v>
      </c>
      <c r="J16" s="52">
        <v>19.760000000000002</v>
      </c>
    </row>
    <row r="17" spans="1:10" ht="16.5" thickBot="1" x14ac:dyDescent="0.3">
      <c r="A17" s="12"/>
      <c r="B17" s="13" t="s">
        <v>25</v>
      </c>
      <c r="C17" s="45" t="s">
        <v>37</v>
      </c>
      <c r="D17" s="43" t="s">
        <v>42</v>
      </c>
      <c r="E17" s="15">
        <v>60</v>
      </c>
      <c r="F17" s="16">
        <v>5.4</v>
      </c>
      <c r="G17" s="35"/>
      <c r="H17" s="55">
        <v>4.74</v>
      </c>
      <c r="I17" s="51">
        <v>0.6</v>
      </c>
      <c r="J17" s="52">
        <v>28.98</v>
      </c>
    </row>
    <row r="18" spans="1:10" ht="15.75" x14ac:dyDescent="0.25">
      <c r="A18" s="12"/>
      <c r="B18" s="36"/>
      <c r="C18" s="36">
        <v>209</v>
      </c>
      <c r="D18" s="37" t="s">
        <v>44</v>
      </c>
      <c r="E18" s="38">
        <v>40</v>
      </c>
      <c r="F18" s="39">
        <v>12</v>
      </c>
      <c r="G18" s="38"/>
      <c r="H18" s="53">
        <v>5.08</v>
      </c>
      <c r="I18" s="56">
        <v>4.5999999999999996</v>
      </c>
      <c r="J18" s="56">
        <v>0.28000000000000003</v>
      </c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ETC</cp:lastModifiedBy>
  <dcterms:created xsi:type="dcterms:W3CDTF">2015-06-05T18:19:34Z</dcterms:created>
  <dcterms:modified xsi:type="dcterms:W3CDTF">2023-06-01T04:57:02Z</dcterms:modified>
</cp:coreProperties>
</file>