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2583D72D-5E25-4069-915C-169CA5E72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8" i="1"/>
  <c r="J16" i="1"/>
  <c r="I16" i="1"/>
  <c r="H16" i="1"/>
  <c r="I8" i="1"/>
  <c r="H8" i="1"/>
  <c r="I5" i="1"/>
  <c r="H5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<sst xmlns="http://schemas.openxmlformats.org/spreadsheetml/2006/main" count="39" uniqueCount="38">
  <si>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</si>
  <si>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</si>
  <si>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</si>
  <si>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</si>
  <si>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</si>
  <si>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</si>
  <si>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</si>
  <si>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</si>
  <si>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</si>
  <si>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</si>
  <si>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</si>
  <si>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</si>
  <si>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</si>
  <si>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</si>
  <si>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</si>
  <si>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</si>
  <si>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</si>
  <si>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</si>
  <si>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</si>
  <si>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</si>
  <si>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</si>
  <si>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</si>
  <si>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</si>
  <si>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</si>
  <si>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</si>
  <si>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</si>
  <si>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</si>
  <si>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</si>
  <si>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</si>
  <si>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</si>
  <si>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</si>
  <si>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</si>
  <si>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горохом на мясном бульоне</t>
  </si>
  <si>
    <t>жаркое по домашнему из говядины</t>
  </si>
  <si>
    <t>компот из плодов и ягод сушеных</t>
  </si>
  <si>
    <t>хлеб ржано- пшеничный</t>
  </si>
  <si>
    <t>сок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</si>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</sst>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5" fillId="2" borderId="0" xfId="0" applyFont="1" applyFill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" sqref="I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37</v>
      </c>
      <c r="J1" s="2">
        <v>45090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26</v>
      </c>
      <c r="E4" s="36">
        <v>225</v>
      </c>
      <c r="F4" s="8">
        <v>45.56</v>
      </c>
      <c r="G4" s="53">
        <v>310.25</v>
      </c>
      <c r="H4" s="44">
        <v>10.226000000000001</v>
      </c>
      <c r="I4" s="45">
        <v>6.6619999999999999</v>
      </c>
      <c r="J4" s="46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27</v>
      </c>
      <c r="E5" s="37">
        <v>200</v>
      </c>
      <c r="F5" s="11">
        <v>15.99</v>
      </c>
      <c r="G5" s="54">
        <v>118.6</v>
      </c>
      <c r="H5" s="47">
        <f>20.39/5</f>
        <v>4.0780000000000003</v>
      </c>
      <c r="I5" s="48">
        <f>17.72/5</f>
        <v>3.5439999999999996</v>
      </c>
      <c r="J5" s="49">
        <v>17.579999999999998</v>
      </c>
    </row>
    <row r="6" spans="1:10" ht="15.75" x14ac:dyDescent="0.25">
      <c r="A6" s="9"/>
      <c r="B6" s="10"/>
      <c r="C6" s="34">
        <v>14</v>
      </c>
      <c r="D6" s="38" t="s">
        <v>28</v>
      </c>
      <c r="E6" s="37">
        <v>10</v>
      </c>
      <c r="F6" s="11">
        <v>12.5</v>
      </c>
      <c r="G6" s="55">
        <v>66</v>
      </c>
      <c r="H6" s="50">
        <v>0.08</v>
      </c>
      <c r="I6" s="51">
        <v>7.25</v>
      </c>
      <c r="J6" s="52">
        <v>0.13</v>
      </c>
    </row>
    <row r="7" spans="1:10" ht="15.75" x14ac:dyDescent="0.25">
      <c r="A7" s="9"/>
      <c r="B7" s="10" t="s">
        <v>16</v>
      </c>
      <c r="C7" s="34">
        <v>104</v>
      </c>
      <c r="D7" s="35" t="s">
        <v>29</v>
      </c>
      <c r="E7" s="37">
        <v>50</v>
      </c>
      <c r="F7" s="11">
        <v>4.5</v>
      </c>
      <c r="G7" s="54">
        <v>116.9</v>
      </c>
      <c r="H7" s="44">
        <v>3.95</v>
      </c>
      <c r="I7" s="45">
        <v>0.5</v>
      </c>
      <c r="J7" s="46">
        <v>24.15</v>
      </c>
    </row>
    <row r="8" spans="1:10" ht="15.75" x14ac:dyDescent="0.25">
      <c r="A8" s="9"/>
      <c r="B8" s="13"/>
      <c r="C8" s="34">
        <v>15</v>
      </c>
      <c r="D8" s="35" t="s">
        <v>30</v>
      </c>
      <c r="E8" s="37">
        <v>15</v>
      </c>
      <c r="F8" s="11">
        <v>10.5</v>
      </c>
      <c r="G8" s="54">
        <f>108/2</f>
        <v>54</v>
      </c>
      <c r="H8" s="44">
        <f>6.96/2</f>
        <v>3.48</v>
      </c>
      <c r="I8" s="48">
        <f>8.85/2</f>
        <v>4.4249999999999998</v>
      </c>
      <c r="J8" s="49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2" t="s">
        <v>36</v>
      </c>
      <c r="E10" s="43">
        <v>400</v>
      </c>
      <c r="F10" s="11">
        <v>36</v>
      </c>
      <c r="G10" s="12">
        <v>141</v>
      </c>
      <c r="H10" s="50">
        <v>1.2</v>
      </c>
      <c r="I10" s="56">
        <v>1.2</v>
      </c>
      <c r="J10" s="56">
        <v>29.4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29</v>
      </c>
      <c r="D13" s="35" t="s">
        <v>31</v>
      </c>
      <c r="E13" s="37">
        <v>100</v>
      </c>
      <c r="F13" s="8">
        <v>16.12</v>
      </c>
      <c r="G13" s="54">
        <v>73.900000000000006</v>
      </c>
      <c r="H13" s="47">
        <v>1.0900000000000001</v>
      </c>
      <c r="I13" s="48">
        <v>6.04</v>
      </c>
      <c r="J13" s="49">
        <v>3.77</v>
      </c>
    </row>
    <row r="14" spans="1:10" ht="15.75" x14ac:dyDescent="0.25">
      <c r="A14" s="9"/>
      <c r="B14" s="10" t="s">
        <v>21</v>
      </c>
      <c r="C14" s="39">
        <v>102</v>
      </c>
      <c r="D14" s="38" t="s">
        <v>32</v>
      </c>
      <c r="E14" s="36">
        <v>220</v>
      </c>
      <c r="F14" s="11">
        <v>25.87</v>
      </c>
      <c r="G14" s="53">
        <v>80.25</v>
      </c>
      <c r="H14" s="44">
        <v>5.359</v>
      </c>
      <c r="I14" s="45">
        <v>10.72</v>
      </c>
      <c r="J14" s="46">
        <v>7.28</v>
      </c>
    </row>
    <row r="15" spans="1:10" ht="15.75" x14ac:dyDescent="0.25">
      <c r="A15" s="9"/>
      <c r="B15" s="10" t="s">
        <v>22</v>
      </c>
      <c r="C15" s="39">
        <v>259</v>
      </c>
      <c r="D15" s="35" t="s">
        <v>33</v>
      </c>
      <c r="E15" s="37">
        <v>180</v>
      </c>
      <c r="F15" s="11">
        <v>71.28</v>
      </c>
      <c r="G15" s="54">
        <v>356.6</v>
      </c>
      <c r="H15" s="47">
        <v>16.677</v>
      </c>
      <c r="I15" s="45">
        <v>13.872</v>
      </c>
      <c r="J15" s="49">
        <v>26.776</v>
      </c>
    </row>
    <row r="16" spans="1:10" ht="15.75" x14ac:dyDescent="0.25">
      <c r="A16" s="9"/>
      <c r="B16" s="10" t="s">
        <v>23</v>
      </c>
      <c r="C16" s="34">
        <v>349</v>
      </c>
      <c r="D16" s="35" t="s">
        <v>34</v>
      </c>
      <c r="E16" s="37">
        <v>200</v>
      </c>
      <c r="F16" s="11">
        <v>12.3</v>
      </c>
      <c r="G16" s="53">
        <f>574/5</f>
        <v>114.8</v>
      </c>
      <c r="H16" s="44">
        <f>3.9/5</f>
        <v>0.78</v>
      </c>
      <c r="I16" s="45">
        <f>0.23/5</f>
        <v>4.5999999999999999E-2</v>
      </c>
      <c r="J16" s="46">
        <f>118.05/5</f>
        <v>23.61</v>
      </c>
    </row>
    <row r="17" spans="1:10" ht="15.75" x14ac:dyDescent="0.25">
      <c r="A17" s="9"/>
      <c r="B17" s="10" t="s">
        <v>24</v>
      </c>
      <c r="C17" s="34">
        <v>97</v>
      </c>
      <c r="D17" s="40" t="s">
        <v>35</v>
      </c>
      <c r="E17" s="37">
        <v>50</v>
      </c>
      <c r="F17" s="11">
        <v>4.5</v>
      </c>
      <c r="G17" s="49">
        <v>91.96</v>
      </c>
      <c r="H17" s="47">
        <v>2.2400000000000002</v>
      </c>
      <c r="I17" s="45">
        <v>0.44</v>
      </c>
      <c r="J17" s="48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41" t="s">
        <v>29</v>
      </c>
      <c r="E18" s="37">
        <v>60</v>
      </c>
      <c r="F18" s="11">
        <v>5.4</v>
      </c>
      <c r="G18" s="49">
        <v>120.72</v>
      </c>
      <c r="H18" s="47">
        <v>4.74</v>
      </c>
      <c r="I18" s="45">
        <v>0.6</v>
      </c>
      <c r="J18" s="48">
        <v>28.98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2023-06-14T07:40:42Z</dcterms:modified>
</cp:coreProperties>
</file>